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f\Desktop\"/>
    </mc:Choice>
  </mc:AlternateContent>
  <bookViews>
    <workbookView xWindow="0" yWindow="0" windowWidth="17256" windowHeight="566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9" i="1"/>
  <c r="E11" i="1" l="1"/>
  <c r="E8" i="1"/>
  <c r="E5" i="1"/>
  <c r="C16" i="1"/>
</calcChain>
</file>

<file path=xl/sharedStrings.xml><?xml version="1.0" encoding="utf-8"?>
<sst xmlns="http://schemas.openxmlformats.org/spreadsheetml/2006/main" count="21" uniqueCount="21">
  <si>
    <t>Equipment</t>
  </si>
  <si>
    <t>LED TV</t>
  </si>
  <si>
    <t>Mobile Phone charger</t>
  </si>
  <si>
    <t>Energy consumption per hour(Watt)</t>
  </si>
  <si>
    <t>Computer Display, LCD</t>
  </si>
  <si>
    <t>Computer, desktop</t>
  </si>
  <si>
    <t>Computer, notebook</t>
  </si>
  <si>
    <t>Printer, laser</t>
  </si>
  <si>
    <t>Speakers, computer</t>
  </si>
  <si>
    <t>Washing machine</t>
  </si>
  <si>
    <t xml:space="preserve">Coffee maker </t>
  </si>
  <si>
    <t xml:space="preserve">Microwave oven </t>
  </si>
  <si>
    <t>Audio System</t>
  </si>
  <si>
    <t>Air Conditioner</t>
  </si>
  <si>
    <t xml:space="preserve">Induction cooker </t>
  </si>
  <si>
    <t>Total per hour usage</t>
  </si>
  <si>
    <t>Consumption weekdays(kW)</t>
  </si>
  <si>
    <t>carbon footprint reduction(kg CO2)</t>
  </si>
  <si>
    <t>Consumption in weekends(kW)</t>
  </si>
  <si>
    <t>Total Energy Consumption(kW)</t>
  </si>
  <si>
    <t>Total Energy Savings (0.155 euro/kw)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</si>
</sst>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tabSelected="1" zoomScale="110" zoomScaleNormal="110" workbookViewId="0">
      <selection activeCell="E19" sqref="E19"/>
    </sheetView>
  </sheetViews>
  <sheetFormatPr defaultRowHeight="14.4" x14ac:dyDescent="0.3"/>
  <cols>
    <col min="2" max="2" width="19" bestFit="1" customWidth="1"/>
    <col min="3" max="3" width="30.5546875" bestFit="1" customWidth="1"/>
    <col min="4" max="4" width="22.88671875" bestFit="1" customWidth="1"/>
    <col min="5" max="5" width="31.44140625" style="1" bestFit="1" customWidth="1"/>
    <col min="7" max="8" width="22.6640625" bestFit="1" customWidth="1"/>
  </cols>
  <sheetData>
    <row r="2" spans="2:5" x14ac:dyDescent="0.3">
      <c r="B2" s="5" t="s">
        <v>0</v>
      </c>
      <c r="C2" s="5" t="s">
        <v>3</v>
      </c>
    </row>
    <row r="3" spans="2:5" x14ac:dyDescent="0.3">
      <c r="B3" s="2" t="s">
        <v>1</v>
      </c>
      <c r="C3" s="2">
        <v>0.3</v>
      </c>
    </row>
    <row r="4" spans="2:5" x14ac:dyDescent="0.3">
      <c r="B4" s="2" t="s">
        <v>2</v>
      </c>
      <c r="C4" s="2">
        <v>1</v>
      </c>
      <c r="E4" s="2" t="s">
        <v>16</v>
      </c>
    </row>
    <row r="5" spans="2:5" x14ac:dyDescent="0.3">
      <c r="B5" s="2" t="s">
        <v>4</v>
      </c>
      <c r="C5" s="2">
        <v>1.1299999999999999</v>
      </c>
      <c r="E5" s="2">
        <f>(52*5*17*C16)/1000</f>
        <v>408.89419999999996</v>
      </c>
    </row>
    <row r="6" spans="2:5" x14ac:dyDescent="0.3">
      <c r="B6" s="2" t="s">
        <v>5</v>
      </c>
      <c r="C6" s="2">
        <v>2.84</v>
      </c>
    </row>
    <row r="7" spans="2:5" x14ac:dyDescent="0.3">
      <c r="B7" s="2" t="s">
        <v>6</v>
      </c>
      <c r="C7" s="2">
        <v>4.42</v>
      </c>
      <c r="E7" s="2" t="s">
        <v>18</v>
      </c>
    </row>
    <row r="8" spans="2:5" x14ac:dyDescent="0.3">
      <c r="B8" s="2" t="s">
        <v>7</v>
      </c>
      <c r="C8" s="2">
        <v>4.5</v>
      </c>
      <c r="E8" s="2">
        <f>(52*2*8*C16)/1000</f>
        <v>76.968319999999991</v>
      </c>
    </row>
    <row r="9" spans="2:5" x14ac:dyDescent="0.3">
      <c r="B9" s="2" t="s">
        <v>8</v>
      </c>
      <c r="C9" s="2">
        <v>4.12</v>
      </c>
    </row>
    <row r="10" spans="2:5" x14ac:dyDescent="0.3">
      <c r="B10" s="2" t="s">
        <v>9</v>
      </c>
      <c r="C10" s="2">
        <v>3.2</v>
      </c>
      <c r="E10" s="2" t="s">
        <v>19</v>
      </c>
    </row>
    <row r="11" spans="2:5" x14ac:dyDescent="0.3">
      <c r="B11" s="2" t="s">
        <v>14</v>
      </c>
      <c r="C11" s="2">
        <v>7</v>
      </c>
      <c r="E11" s="2">
        <f>E5+E8</f>
        <v>485.86251999999996</v>
      </c>
    </row>
    <row r="12" spans="2:5" x14ac:dyDescent="0.3">
      <c r="B12" s="2" t="s">
        <v>10</v>
      </c>
      <c r="C12" s="2">
        <v>1</v>
      </c>
    </row>
    <row r="13" spans="2:5" x14ac:dyDescent="0.3">
      <c r="B13" s="2" t="s">
        <v>11</v>
      </c>
      <c r="C13" s="2">
        <v>3</v>
      </c>
      <c r="E13" s="2" t="s">
        <v>20</v>
      </c>
    </row>
    <row r="14" spans="2:5" x14ac:dyDescent="0.3">
      <c r="B14" s="2" t="s">
        <v>12</v>
      </c>
      <c r="C14" s="2">
        <v>10</v>
      </c>
      <c r="E14" s="2">
        <f>E11*0.153</f>
        <v>74.336965559999996</v>
      </c>
    </row>
    <row r="15" spans="2:5" x14ac:dyDescent="0.3">
      <c r="B15" s="4" t="s">
        <v>13</v>
      </c>
      <c r="C15" s="4">
        <v>50</v>
      </c>
    </row>
    <row r="16" spans="2:5" x14ac:dyDescent="0.3">
      <c r="B16" s="3" t="s">
        <v>15</v>
      </c>
      <c r="C16" s="1">
        <f>SUM(C3:C15)</f>
        <v>92.509999999999991</v>
      </c>
    </row>
    <row r="18" spans="5:5" x14ac:dyDescent="0.3">
      <c r="E18" s="1" t="s">
        <v>17</v>
      </c>
    </row>
    <row r="19" spans="5:5" x14ac:dyDescent="0.3">
      <c r="E19" s="1">
        <f>E11*0.22</f>
        <v>106.88975439999999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Asif</cp:lastModifiedBy>
  <dcterms:created xsi:type="dcterms:W3CDTF">2017-03-02T07:48:45Z</dcterms:created>
  <dcterms:modified xsi:type="dcterms:W3CDTF">2017-03-02T10:05:15Z</dcterms:modified>
</cp:coreProperties>
</file>